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判断" sheetId="2" state="visible" r:id="rId2"/>
    <sheet xmlns:r="http://schemas.openxmlformats.org/officeDocument/2006/relationships" name="費用" sheetId="3" state="visible" r:id="rId3"/>
    <sheet xmlns:r="http://schemas.openxmlformats.org/officeDocument/2006/relationships" name="効果" sheetId="4" state="visible" r:id="rId4"/>
    <sheet xmlns:r="http://schemas.openxmlformats.org/officeDocument/2006/relationships" name="条件と期間" sheetId="5" state="visible" r:id="rId5"/>
  </sheets>
  <definedNames>
    <definedName name="_xlnm.Print_Area" localSheetId="0">'使い方'!$A$1:$B$38</definedName>
    <definedName name="_xlnm.Print_Titles" localSheetId="1">'判断'!$3:$3</definedName>
    <definedName name="_xlnm.Print_Area" localSheetId="1">'判断'!$A$1:$C$35</definedName>
    <definedName name="_xlnm.Print_Titles" localSheetId="2">'費用'!$3:$3</definedName>
    <definedName name="_xlnm.Print_Area" localSheetId="2">'費用'!$A$1:$G$28</definedName>
    <definedName name="_xlnm.Print_Titles" localSheetId="3">'効果'!$3:$3</definedName>
    <definedName name="_xlnm.Print_Area" localSheetId="3">'効果'!$A$1:$J$26</definedName>
    <definedName name="_xlnm.Print_Titles" localSheetId="4">'条件と期間'!$3:$3</definedName>
    <definedName name="_xlnm.Print_Area" localSheetId="4">'条件と期間'!$A$1:$G$30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4">
    <font>
      <name val="Calibri"/>
      <family val="2"/>
      <color theme="1"/>
      <sz val="11"/>
      <scheme val="minor"/>
    </font>
    <font>
      <name val="游ゴシック"/>
      <b val="1"/>
      <color rgb="0013233A"/>
      <sz val="14"/>
    </font>
    <font>
      <name val="游ゴシック"/>
      <color rgb="0013233A"/>
      <sz val="11"/>
    </font>
    <font>
      <name val="游ゴシック"/>
      <b val="1"/>
      <color rgb="0013233A"/>
      <sz val="11"/>
    </font>
  </fonts>
  <fills count="5">
    <fill>
      <patternFill/>
    </fill>
    <fill>
      <patternFill patternType="gray125"/>
    </fill>
    <fill>
      <patternFill patternType="solid">
        <fgColor rgb="00E6F2EF"/>
      </patternFill>
    </fill>
    <fill>
      <patternFill patternType="solid">
        <fgColor rgb="00F4F7F9"/>
      </patternFill>
    </fill>
    <fill>
      <patternFill patternType="solid">
        <fgColor rgb="00BFE1D8"/>
      </patternFill>
    </fill>
  </fills>
  <borders count="2">
    <border>
      <left/>
      <right/>
      <top/>
      <bottom/>
      <diagonal/>
    </border>
    <border>
      <left style="thin">
        <color rgb="00D5DCE4"/>
      </left>
      <right style="thin">
        <color rgb="00D5DCE4"/>
      </right>
      <top style="thin">
        <color rgb="00D5DCE4"/>
      </top>
      <bottom style="thin">
        <color rgb="00D5DCE4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4" borderId="0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1" fontId="2" fillId="2" borderId="1" applyAlignment="1" pivotButton="0" quotePrefix="0" xfId="0">
      <alignment vertical="top" wrapText="1"/>
    </xf>
    <xf numFmtId="3" fontId="2" fillId="3" borderId="1" applyAlignment="1" pivotButton="0" quotePrefix="0" xfId="0">
      <alignment vertical="top" wrapText="1"/>
    </xf>
    <xf numFmtId="165" fontId="2" fillId="3" borderId="1" applyAlignment="1" pivotButton="0" quotePrefix="0" xfId="0">
      <alignment vertical="top" wrapText="1"/>
    </xf>
    <xf numFmtId="1" fontId="2" fillId="3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164" fontId="2" fillId="2" borderId="1" applyAlignment="1" pivotButton="0" quotePrefix="0" xfId="0">
      <alignment vertical="top" wrapText="1"/>
    </xf>
    <xf numFmtId="3" fontId="2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8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92" customWidth="1" min="2" max="2"/>
  </cols>
  <sheetData>
    <row r="1">
      <c r="A1" s="1" t="inlineStr">
        <is>
          <t>AIへの投資の判断シート　使い方</t>
        </is>
      </c>
    </row>
    <row r="2">
      <c r="A2" s="2" t="n"/>
    </row>
    <row r="3">
      <c r="A3" s="3" t="inlineStr">
        <is>
          <t>凡例</t>
        </is>
      </c>
    </row>
    <row r="4">
      <c r="A4" s="4" t="inlineStr">
        <is>
          <t>記入欄</t>
        </is>
      </c>
      <c r="B4" s="5" t="inlineStr">
        <is>
          <t>薄い緑の欄に記入します</t>
        </is>
      </c>
    </row>
    <row r="5">
      <c r="A5" s="6" t="inlineStr">
        <is>
          <t>自動計算</t>
        </is>
      </c>
      <c r="B5" s="5" t="inlineStr">
        <is>
          <t>薄い灰色の欄は数式です。書き換えないでください</t>
        </is>
      </c>
    </row>
    <row r="6">
      <c r="A6" s="7" t="inlineStr">
        <is>
          <t>見出し</t>
        </is>
      </c>
      <c r="B6" s="5" t="inlineStr">
        <is>
          <t>列の名前です</t>
        </is>
      </c>
    </row>
    <row r="8">
      <c r="A8" s="3" t="inlineStr">
        <is>
          <t>手順</t>
        </is>
      </c>
    </row>
    <row r="9">
      <c r="A9" s="5" t="inlineStr">
        <is>
          <t>①</t>
        </is>
      </c>
      <c r="B9" s="5" t="inlineStr">
        <is>
          <t>「判断」のシートに案件の名前と、効果を見込む評価の期間（月）を書きます。</t>
        </is>
      </c>
    </row>
    <row r="10">
      <c r="A10" s="5" t="inlineStr">
        <is>
          <t>②</t>
        </is>
      </c>
      <c r="B10" s="5" t="inlineStr">
        <is>
          <t>「費用」のシートに、初期費用と継続費用（月額）を1行ずつ書きます。社内の作業時間（準備・研修・確認）も費用に含めます。</t>
        </is>
      </c>
    </row>
    <row r="11">
      <c r="A11" s="5" t="inlineStr">
        <is>
          <t>③</t>
        </is>
      </c>
      <c r="B11" s="5" t="inlineStr">
        <is>
          <t>「効果」のシートに、指標・いまの値・目標の値と、金額にできる効果は月あたりの金額の目安を書きます。金額にしにくい効果は空欄にし、状態で書きます。</t>
        </is>
      </c>
    </row>
    <row r="12">
      <c r="A12" s="5" t="inlineStr">
        <is>
          <t>④</t>
        </is>
      </c>
      <c r="B12" s="5" t="inlineStr">
        <is>
          <t>「条件と期間」のシートに、準備・試行・判断の期間と、成功の条件・撤退の条件を書きます。</t>
        </is>
      </c>
    </row>
    <row r="13">
      <c r="A13" s="5" t="inlineStr">
        <is>
          <t>⑤</t>
        </is>
      </c>
      <c r="B13" s="5" t="inlineStr">
        <is>
          <t>「判断」のシートで、費用と効果の合計・差・回収の目安（数式）と、確認の項目を見ます。</t>
        </is>
      </c>
    </row>
    <row r="14">
      <c r="A14" s="5" t="inlineStr">
        <is>
          <t>⑥</t>
        </is>
      </c>
      <c r="B14" s="5" t="inlineStr">
        <is>
          <t>判断の場で、進める・条件付きで進める・見送る・保留のいずれかを決め、理由と次の見直し日を記録します。</t>
        </is>
      </c>
    </row>
    <row r="16">
      <c r="A16" s="3" t="inlineStr">
        <is>
          <t>各シートの内容</t>
        </is>
      </c>
    </row>
    <row r="17">
      <c r="A17" s="5" t="inlineStr">
        <is>
          <t>費用</t>
        </is>
      </c>
      <c r="B17" s="5" t="inlineStr">
        <is>
          <t>番号、区分（初期費用／継続費用（月額））、項目、内容・根拠、金額（円）、評価期間の合計（数式）、メモ</t>
        </is>
      </c>
    </row>
    <row r="18">
      <c r="A18" s="5" t="inlineStr">
        <is>
          <t>効果</t>
        </is>
      </c>
      <c r="B18" s="5" t="inlineStr">
        <is>
          <t>番号、効果の種類、指標、単位、いまの値、目標の値、月あたりの金額の目安（円）、金額の根拠、測り方、確かめる日</t>
        </is>
      </c>
    </row>
    <row r="19">
      <c r="A19" s="5" t="inlineStr">
        <is>
          <t>条件と期間</t>
        </is>
      </c>
      <c r="B19" s="5" t="inlineStr">
        <is>
          <t>段階ごとの開始日・終了日・日数（数式）・担当と、成功の条件・撤退の条件（必須かどうか、確かめる日、結果、根拠）</t>
        </is>
      </c>
    </row>
    <row r="20">
      <c r="A20" s="5" t="inlineStr">
        <is>
          <t>判断</t>
        </is>
      </c>
      <c r="B20" s="5" t="inlineStr">
        <is>
          <t>費用と効果の集計（数式）、確認の項目と「はい」の数（数式）、判断の記録</t>
        </is>
      </c>
    </row>
    <row r="22">
      <c r="A22" s="3" t="inlineStr">
        <is>
          <t>数式の内容</t>
        </is>
      </c>
    </row>
    <row r="23">
      <c r="A23" s="5" t="inlineStr">
        <is>
          <t>評価期間の合計</t>
        </is>
      </c>
      <c r="B23" s="5" t="inlineStr">
        <is>
          <t>継続費用（月額）は「金額×評価期間（月）」、初期費用は金額のまま</t>
        </is>
      </c>
    </row>
    <row r="24">
      <c r="A24" s="5" t="inlineStr">
        <is>
          <t>差（効果−費用）</t>
        </is>
      </c>
      <c r="B24" s="5" t="inlineStr">
        <is>
          <t>評価期間の効果の目安−評価期間の費用の合計</t>
        </is>
      </c>
    </row>
    <row r="25">
      <c r="A25" s="5" t="inlineStr">
        <is>
          <t>回収の目安（月）</t>
        </is>
      </c>
      <c r="B25" s="5" t="inlineStr">
        <is>
          <t>初期費用の合計÷（効果の月額の目安−継続費用の月額）。月の効果が継続費用を下回る場合は、その旨を表示します</t>
        </is>
      </c>
    </row>
    <row r="27">
      <c r="A27" s="3" t="inlineStr">
        <is>
          <t>判断の目安</t>
        </is>
      </c>
    </row>
    <row r="28">
      <c r="A28" s="5" t="inlineStr">
        <is>
          <t>進める</t>
        </is>
      </c>
      <c r="B28" s="5" t="inlineStr">
        <is>
          <t>成功の条件のうち必須のものに見込みがあり、確認の項目がそろっている</t>
        </is>
      </c>
    </row>
    <row r="29">
      <c r="A29" s="5" t="inlineStr">
        <is>
          <t>条件付きで進める</t>
        </is>
      </c>
      <c r="B29" s="5" t="inlineStr">
        <is>
          <t>範囲を絞る、期間を区切るなど、条件を付ければ進められる</t>
        </is>
      </c>
    </row>
    <row r="30">
      <c r="A30" s="5" t="inlineStr">
        <is>
          <t>見送る</t>
        </is>
      </c>
      <c r="B30" s="5" t="inlineStr">
        <is>
          <t>撤退の条件に当てはまる、または費用に見合う効果が見込めない。理由を残します</t>
        </is>
      </c>
    </row>
    <row r="31">
      <c r="A31" s="5" t="inlineStr">
        <is>
          <t>保留</t>
        </is>
      </c>
      <c r="B31" s="5" t="inlineStr">
        <is>
          <t>判断に必要な数字や確認がそろっていない。いつ何を確かめるかを決めます</t>
        </is>
      </c>
    </row>
    <row r="33">
      <c r="A33" s="5" t="inlineStr">
        <is>
          <t>※</t>
        </is>
      </c>
      <c r="B33" s="5" t="inlineStr">
        <is>
          <t>効果の金額は「時間の価値の目安」などの見込みです。減った時間がすぐに人件費の削減になるとは限らないため、実際の費用の削減とは分けて説明します。</t>
        </is>
      </c>
    </row>
    <row r="34">
      <c r="A34" s="5" t="inlineStr">
        <is>
          <t>※</t>
        </is>
      </c>
      <c r="B34" s="5" t="inlineStr">
        <is>
          <t>記入例の行（番号が「例」の行）は、書き換えるか消してお使いください。合計や集計には記入例の行も含まれます。</t>
        </is>
      </c>
    </row>
    <row r="35">
      <c r="A35" s="5" t="inlineStr">
        <is>
          <t>※</t>
        </is>
      </c>
      <c r="B35" s="5" t="inlineStr">
        <is>
          <t>自社の規程・契約・法令に合わせて直してお使いください。法令に関わる判断は、専門家に確かめていただくと安心です。</t>
        </is>
      </c>
    </row>
    <row r="36">
      <c r="A36" s="5" t="inlineStr">
        <is>
          <t>※</t>
        </is>
      </c>
      <c r="B36" s="5" t="inlineStr">
        <is>
          <t>このひな形は参考のための資料で、監査・評価・認証に代わるものではありません。</t>
        </is>
      </c>
    </row>
    <row r="38">
      <c r="A38" s="2" t="inlineStr">
        <is>
          <t>AI-Ready.jp（https://www.ai-ready.jp）のひな形｜自社の状況に合わせてご利用ください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&amp;C&amp;"游ゴシック"&amp;9 AI-Ready.jp（https://www.ai-ready.jp）のひな形｜自社の状況に合わせてご利用ください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64" customWidth="1" min="3" max="3"/>
  </cols>
  <sheetData>
    <row r="1">
      <c r="A1" s="1" t="inlineStr">
        <is>
          <t>判断</t>
        </is>
      </c>
    </row>
    <row r="2">
      <c r="A2" s="2" t="inlineStr">
        <is>
          <t>費用と効果の集計は数式です。確認の項目と判断の記録を書きます。</t>
        </is>
      </c>
    </row>
    <row r="3" ht="36" customHeight="1">
      <c r="A3" s="8" t="inlineStr">
        <is>
          <t>項目</t>
        </is>
      </c>
      <c r="B3" s="8" t="inlineStr">
        <is>
          <t>値</t>
        </is>
      </c>
      <c r="C3" s="8" t="inlineStr">
        <is>
          <t>説明</t>
        </is>
      </c>
    </row>
    <row r="4">
      <c r="A4" s="9" t="inlineStr">
        <is>
          <t>案件の名前</t>
        </is>
      </c>
      <c r="B4" s="10" t="inlineStr">
        <is>
          <t>見積もりの下書きへの生成AIの利用（記入例）</t>
        </is>
      </c>
      <c r="C4" s="11" t="inlineStr">
        <is>
          <t>何に、どのようにAIを使う案件かを短く書きます</t>
        </is>
      </c>
    </row>
    <row r="5">
      <c r="A5" s="9" t="inlineStr">
        <is>
          <t>評価期間（月）</t>
        </is>
      </c>
      <c r="B5" s="12" t="n">
        <v>12</v>
      </c>
      <c r="C5" s="11" t="inlineStr">
        <is>
          <t>効果を見込む期間です。継続費用はこの月数を掛けて合計します</t>
        </is>
      </c>
    </row>
    <row r="6">
      <c r="A6" s="9" t="inlineStr">
        <is>
          <t>初期費用の合計（円）</t>
        </is>
      </c>
      <c r="B6" s="13">
        <f>SUMIF(費用!$B$4:$B$26,"初期費用",費用!$E$4:$E$26)</f>
        <v/>
      </c>
      <c r="C6" s="11" t="inlineStr">
        <is>
          <t>「費用」の初期費用の合計</t>
        </is>
      </c>
    </row>
    <row r="7">
      <c r="A7" s="9" t="inlineStr">
        <is>
          <t>継続費用の月額の合計（円）</t>
        </is>
      </c>
      <c r="B7" s="13">
        <f>SUMIF(費用!$B$4:$B$26,"継続費用（月額）",費用!$E$4:$E$26)</f>
        <v/>
      </c>
      <c r="C7" s="11" t="inlineStr">
        <is>
          <t>「費用」の継続費用（月額）の合計</t>
        </is>
      </c>
    </row>
    <row r="8">
      <c r="A8" s="9" t="inlineStr">
        <is>
          <t>評価期間の費用の合計（円）</t>
        </is>
      </c>
      <c r="B8" s="13">
        <f>SUM(費用!$F$4:$F$26)</f>
        <v/>
      </c>
      <c r="C8" s="11" t="inlineStr">
        <is>
          <t>初期費用＋継続費用の月額×評価期間</t>
        </is>
      </c>
    </row>
    <row r="9">
      <c r="A9" s="9" t="inlineStr">
        <is>
          <t>効果の月額の目安の合計（円）</t>
        </is>
      </c>
      <c r="B9" s="13">
        <f>SUM(効果!$G$4:$G$26)</f>
        <v/>
      </c>
      <c r="C9" s="11" t="inlineStr">
        <is>
          <t>「効果」の月あたりの金額の目安の合計（金額にしにくい効果は含みません）</t>
        </is>
      </c>
    </row>
    <row r="10">
      <c r="A10" s="9" t="inlineStr">
        <is>
          <t>評価期間の効果の目安（円）</t>
        </is>
      </c>
      <c r="B10" s="13">
        <f>B9*B5</f>
        <v/>
      </c>
      <c r="C10" s="11" t="inlineStr">
        <is>
          <t>効果の月額の目安×評価期間</t>
        </is>
      </c>
    </row>
    <row r="11">
      <c r="A11" s="9" t="inlineStr">
        <is>
          <t>差（効果−費用）（円）</t>
        </is>
      </c>
      <c r="B11" s="13">
        <f>B10-B8</f>
        <v/>
      </c>
      <c r="C11" s="11" t="inlineStr">
        <is>
          <t>見込みの数字です。金額にしにくい効果は別に説明します</t>
        </is>
      </c>
    </row>
    <row r="12">
      <c r="A12" s="9" t="inlineStr">
        <is>
          <t>回収の目安（月）</t>
        </is>
      </c>
      <c r="B12" s="14">
        <f>IF(B9-B7&lt;=0,"月の効果が継続費用を下回っています",IFERROR(B6/(B9-B7),""))</f>
        <v/>
      </c>
      <c r="C12" s="11" t="inlineStr">
        <is>
          <t>初期費用÷（効果の月額−継続費用の月額）</t>
        </is>
      </c>
    </row>
    <row r="13">
      <c r="A13" s="9" t="inlineStr">
        <is>
          <t>成功の条件の数</t>
        </is>
      </c>
      <c r="B13" s="15">
        <f>COUNTIF(条件と期間!$B$12:$B$30,"成功の条件")</f>
        <v/>
      </c>
      <c r="C13" s="11" t="inlineStr">
        <is>
          <t>「条件と期間」に書いた成功の条件の数</t>
        </is>
      </c>
    </row>
    <row r="14">
      <c r="A14" s="9" t="inlineStr">
        <is>
          <t>成功の条件で「当てはまる」の数</t>
        </is>
      </c>
      <c r="B14" s="15">
        <f>COUNTIFS(条件と期間!$B$12:$B$30,"成功の条件",条件と期間!$F$12:$F$30,"当てはまる")</f>
        <v/>
      </c>
      <c r="C14" s="11" t="inlineStr">
        <is>
          <t>結果を記入した後に確かめます</t>
        </is>
      </c>
    </row>
    <row r="15">
      <c r="A15" s="9" t="inlineStr">
        <is>
          <t>撤退の条件で「当てはまる」の数</t>
        </is>
      </c>
      <c r="B15" s="15">
        <f>COUNTIFS(条件と期間!$B$12:$B$30,"撤退の条件",条件と期間!$F$12:$F$30,"当てはまる")</f>
        <v/>
      </c>
      <c r="C15" s="11" t="inlineStr">
        <is>
          <t>1件以上ある場合は、止めるか範囲を変えるかを検討します</t>
        </is>
      </c>
    </row>
    <row r="18" ht="36" customHeight="1">
      <c r="A18" s="8" t="inlineStr">
        <is>
          <t>確認すること</t>
        </is>
      </c>
      <c r="B18" s="8" t="inlineStr">
        <is>
          <t>回答</t>
        </is>
      </c>
      <c r="C18" s="8" t="inlineStr">
        <is>
          <t>メモ</t>
        </is>
      </c>
    </row>
    <row r="19">
      <c r="A19" s="11" t="inlineStr">
        <is>
          <t>目的が、経営や部署の課題とつながっている</t>
        </is>
      </c>
      <c r="B19" s="10" t="inlineStr">
        <is>
          <t>はい</t>
        </is>
      </c>
      <c r="C19" s="10" t="inlineStr">
        <is>
          <t>記入例</t>
        </is>
      </c>
    </row>
    <row r="20">
      <c r="A20" s="11" t="inlineStr">
        <is>
          <t>いまの値（基準値）を測った、または測り方を決めた</t>
        </is>
      </c>
      <c r="B20" s="10" t="inlineStr">
        <is>
          <t>はい</t>
        </is>
      </c>
      <c r="C20" s="10" t="inlineStr">
        <is>
          <t>記入例</t>
        </is>
      </c>
    </row>
    <row r="21">
      <c r="A21" s="11" t="inlineStr">
        <is>
          <t>成功の条件と撤退の条件を、始める前に決めた</t>
        </is>
      </c>
      <c r="B21" s="10" t="n"/>
      <c r="C21" s="10" t="n"/>
    </row>
    <row r="22">
      <c r="A22" s="11" t="inlineStr">
        <is>
          <t>費用に、社内の作業時間（準備・研修・確認）を含めた</t>
        </is>
      </c>
      <c r="B22" s="10" t="n"/>
      <c r="C22" s="10" t="n"/>
    </row>
    <row r="23">
      <c r="A23" s="11" t="inlineStr">
        <is>
          <t>扱う情報を、社内の利用ルールと照らし合わせた</t>
        </is>
      </c>
      <c r="B23" s="10" t="n"/>
      <c r="C23" s="10" t="n"/>
    </row>
    <row r="24">
      <c r="A24" s="11" t="inlineStr">
        <is>
          <t>誤った出力があった場合に、人が確かめる手順がある</t>
        </is>
      </c>
      <c r="B24" s="10" t="n"/>
      <c r="C24" s="10" t="n"/>
    </row>
    <row r="25">
      <c r="A25" s="11" t="inlineStr">
        <is>
          <t>本番で使う場合の担当と運用の費用の見込みがある</t>
        </is>
      </c>
      <c r="B25" s="10" t="n"/>
      <c r="C25" s="10" t="n"/>
    </row>
    <row r="26">
      <c r="A26" s="11" t="inlineStr">
        <is>
          <t>契約の期間・解約の条件・データの扱いを確かめた</t>
        </is>
      </c>
      <c r="B26" s="10" t="n"/>
      <c r="C26" s="10" t="n"/>
    </row>
    <row r="27">
      <c r="A27" s="9" t="inlineStr">
        <is>
          <t>「はい」の数</t>
        </is>
      </c>
      <c r="B27" s="16">
        <f>COUNTIF(B19:B26,"はい")&amp;"／"&amp;COUNTA(A19:A26)</f>
        <v/>
      </c>
      <c r="C27" s="11" t="inlineStr">
        <is>
          <t>「いいえ」「確認中」の項目は、判断の前に対応を決めます</t>
        </is>
      </c>
    </row>
    <row r="29" ht="36" customHeight="1">
      <c r="A29" s="8" t="inlineStr">
        <is>
          <t>判断の記録</t>
        </is>
      </c>
      <c r="B29" s="8" t="inlineStr">
        <is>
          <t>記入欄</t>
        </is>
      </c>
      <c r="C29" s="8" t="inlineStr">
        <is>
          <t>説明</t>
        </is>
      </c>
    </row>
    <row r="30">
      <c r="A30" s="9" t="inlineStr">
        <is>
          <t>判断</t>
        </is>
      </c>
      <c r="B30" s="10" t="inlineStr">
        <is>
          <t>条件付きで進める</t>
        </is>
      </c>
      <c r="C30" s="11" t="inlineStr">
        <is>
          <t>進める／条件付きで進める／見送る／保留から選びます</t>
        </is>
      </c>
    </row>
    <row r="31">
      <c r="A31" s="9" t="inlineStr">
        <is>
          <t>判断の理由</t>
        </is>
      </c>
      <c r="B31" s="10" t="inlineStr">
        <is>
          <t>時間の効果は見込めるが、手直しの件数の変化はまだわからない（記入例）</t>
        </is>
      </c>
      <c r="C31" s="11" t="inlineStr">
        <is>
          <t>数字と状態の両方で書きます</t>
        </is>
      </c>
    </row>
    <row r="32">
      <c r="A32" s="9" t="inlineStr">
        <is>
          <t>進める場合の条件</t>
        </is>
      </c>
      <c r="B32" s="10" t="inlineStr">
        <is>
          <t>営業部の5名に限り、3か月後に再度判断する（記入例）</t>
        </is>
      </c>
      <c r="C32" s="11" t="inlineStr">
        <is>
          <t>範囲・期間・確認の方法など</t>
        </is>
      </c>
    </row>
    <row r="33">
      <c r="A33" s="9" t="inlineStr">
        <is>
          <t>次の見直し日</t>
        </is>
      </c>
      <c r="B33" s="17" t="n">
        <v>46507</v>
      </c>
      <c r="C33" s="11" t="inlineStr">
        <is>
          <t>結果を見直す日を決めます</t>
        </is>
      </c>
    </row>
    <row r="34">
      <c r="A34" s="9" t="inlineStr">
        <is>
          <t>決裁者</t>
        </is>
      </c>
      <c r="B34" s="10" t="n"/>
      <c r="C34" s="11" t="inlineStr">
        <is>
          <t>判断した人の役職と名前</t>
        </is>
      </c>
    </row>
    <row r="35">
      <c r="A35" s="9" t="inlineStr">
        <is>
          <t>判断日</t>
        </is>
      </c>
      <c r="B35" s="17" t="n"/>
      <c r="C35" s="11" t="inlineStr"/>
    </row>
  </sheetData>
  <dataValidations count="2">
    <dataValidation sqref="B19:B26" showDropDown="0" showInputMessage="0" showErrorMessage="0" allowBlank="1" errorTitle="入力の確認" error="一覧から選んでください" type="list">
      <formula1>"はい,いいえ,確認中"</formula1>
    </dataValidation>
    <dataValidation sqref="B30" showDropDown="0" showInputMessage="0" showErrorMessage="0" allowBlank="1" errorTitle="入力の確認" error="一覧から選んでください" type="list">
      <formula1>"進める,条件付きで進める,見送る,保留"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&amp;C&amp;"游ゴシック"&amp;9 AI-Ready.jp（https://www.ai-ready.jp）のひな形｜自社の状況に合わせてご利用ください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showGridLines="1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8" customWidth="1" min="2" max="2"/>
    <col width="30" customWidth="1" min="3" max="3"/>
    <col width="44" customWidth="1" min="4" max="4"/>
    <col width="16" customWidth="1" min="5" max="5"/>
    <col width="18" customWidth="1" min="6" max="6"/>
    <col width="30" customWidth="1" min="7" max="7"/>
  </cols>
  <sheetData>
    <row r="1">
      <c r="A1" s="1" t="inlineStr">
        <is>
          <t>費用</t>
        </is>
      </c>
    </row>
    <row r="2">
      <c r="A2" s="2" t="inlineStr">
        <is>
          <t>初期費用と継続費用（月額）を書きます。評価期間の合計は数式です（評価期間は「判断」のシートで設定します）。</t>
        </is>
      </c>
    </row>
    <row r="3" ht="36" customHeight="1">
      <c r="A3" s="8" t="inlineStr">
        <is>
          <t>番号</t>
        </is>
      </c>
      <c r="B3" s="8" t="inlineStr">
        <is>
          <t>区分</t>
        </is>
      </c>
      <c r="C3" s="8" t="inlineStr">
        <is>
          <t>項目</t>
        </is>
      </c>
      <c r="D3" s="8" t="inlineStr">
        <is>
          <t>内容・根拠</t>
        </is>
      </c>
      <c r="E3" s="8" t="inlineStr">
        <is>
          <t>金額（円）</t>
        </is>
      </c>
      <c r="F3" s="8" t="inlineStr">
        <is>
          <t>評価期間の合計（円）</t>
        </is>
      </c>
      <c r="G3" s="8" t="inlineStr">
        <is>
          <t>メモ</t>
        </is>
      </c>
    </row>
    <row r="4">
      <c r="A4" s="10" t="inlineStr">
        <is>
          <t>例</t>
        </is>
      </c>
      <c r="B4" s="10" t="inlineStr">
        <is>
          <t>初期費用</t>
        </is>
      </c>
      <c r="C4" s="10" t="inlineStr">
        <is>
          <t>設定と社内の資料の準備（社内の作業）</t>
        </is>
      </c>
      <c r="D4" s="10" t="inlineStr">
        <is>
          <t>担当2名×40時間×1時間3,000円の目安</t>
        </is>
      </c>
      <c r="E4" s="18" t="n">
        <v>240000</v>
      </c>
      <c r="F4" s="13">
        <f>IF(E4="","",IF(B4="継続費用（月額）",E4*判断!$B$5,E4))</f>
        <v/>
      </c>
      <c r="G4" s="10" t="inlineStr">
        <is>
          <t>作業時間も費用に含める</t>
        </is>
      </c>
    </row>
    <row r="5">
      <c r="A5" s="10" t="inlineStr">
        <is>
          <t>例</t>
        </is>
      </c>
      <c r="B5" s="10" t="inlineStr">
        <is>
          <t>継続費用（月額）</t>
        </is>
      </c>
      <c r="C5" s="10" t="inlineStr">
        <is>
          <t>生成AIツールの利用料</t>
        </is>
      </c>
      <c r="D5" s="10" t="inlineStr">
        <is>
          <t>利用者20名×月3,000円（例）</t>
        </is>
      </c>
      <c r="E5" s="18" t="n">
        <v>60000</v>
      </c>
      <c r="F5" s="13">
        <f>IF(E5="","",IF(B5="継続費用（月額）",E5*判断!$B$5,E5))</f>
        <v/>
      </c>
      <c r="G5" s="10" t="inlineStr">
        <is>
          <t>契約の単位を確かめる</t>
        </is>
      </c>
    </row>
    <row r="6">
      <c r="A6" s="10" t="n">
        <v>1</v>
      </c>
      <c r="B6" s="10" t="n"/>
      <c r="C6" s="10" t="n"/>
      <c r="D6" s="10" t="n"/>
      <c r="E6" s="18" t="n"/>
      <c r="F6" s="13">
        <f>IF(E6="","",IF(B6="継続費用（月額）",E6*判断!$B$5,E6))</f>
        <v/>
      </c>
      <c r="G6" s="10" t="n"/>
    </row>
    <row r="7">
      <c r="A7" s="10" t="n">
        <v>2</v>
      </c>
      <c r="B7" s="10" t="n"/>
      <c r="C7" s="10" t="n"/>
      <c r="D7" s="10" t="n"/>
      <c r="E7" s="18" t="n"/>
      <c r="F7" s="13">
        <f>IF(E7="","",IF(B7="継続費用（月額）",E7*判断!$B$5,E7))</f>
        <v/>
      </c>
      <c r="G7" s="10" t="n"/>
    </row>
    <row r="8">
      <c r="A8" s="10" t="n">
        <v>3</v>
      </c>
      <c r="B8" s="10" t="n"/>
      <c r="C8" s="10" t="n"/>
      <c r="D8" s="10" t="n"/>
      <c r="E8" s="18" t="n"/>
      <c r="F8" s="13">
        <f>IF(E8="","",IF(B8="継続費用（月額）",E8*判断!$B$5,E8))</f>
        <v/>
      </c>
      <c r="G8" s="10" t="n"/>
    </row>
    <row r="9">
      <c r="A9" s="10" t="n">
        <v>4</v>
      </c>
      <c r="B9" s="10" t="n"/>
      <c r="C9" s="10" t="n"/>
      <c r="D9" s="10" t="n"/>
      <c r="E9" s="18" t="n"/>
      <c r="F9" s="13">
        <f>IF(E9="","",IF(B9="継続費用（月額）",E9*判断!$B$5,E9))</f>
        <v/>
      </c>
      <c r="G9" s="10" t="n"/>
    </row>
    <row r="10">
      <c r="A10" s="10" t="n">
        <v>5</v>
      </c>
      <c r="B10" s="10" t="n"/>
      <c r="C10" s="10" t="n"/>
      <c r="D10" s="10" t="n"/>
      <c r="E10" s="18" t="n"/>
      <c r="F10" s="13">
        <f>IF(E10="","",IF(B10="継続費用（月額）",E10*判断!$B$5,E10))</f>
        <v/>
      </c>
      <c r="G10" s="10" t="n"/>
    </row>
    <row r="11">
      <c r="A11" s="10" t="n">
        <v>6</v>
      </c>
      <c r="B11" s="10" t="n"/>
      <c r="C11" s="10" t="n"/>
      <c r="D11" s="10" t="n"/>
      <c r="E11" s="18" t="n"/>
      <c r="F11" s="13">
        <f>IF(E11="","",IF(B11="継続費用（月額）",E11*判断!$B$5,E11))</f>
        <v/>
      </c>
      <c r="G11" s="10" t="n"/>
    </row>
    <row r="12">
      <c r="A12" s="10" t="n">
        <v>7</v>
      </c>
      <c r="B12" s="10" t="n"/>
      <c r="C12" s="10" t="n"/>
      <c r="D12" s="10" t="n"/>
      <c r="E12" s="18" t="n"/>
      <c r="F12" s="13">
        <f>IF(E12="","",IF(B12="継続費用（月額）",E12*判断!$B$5,E12))</f>
        <v/>
      </c>
      <c r="G12" s="10" t="n"/>
    </row>
    <row r="13">
      <c r="A13" s="10" t="n">
        <v>8</v>
      </c>
      <c r="B13" s="10" t="n"/>
      <c r="C13" s="10" t="n"/>
      <c r="D13" s="10" t="n"/>
      <c r="E13" s="18" t="n"/>
      <c r="F13" s="13">
        <f>IF(E13="","",IF(B13="継続費用（月額）",E13*判断!$B$5,E13))</f>
        <v/>
      </c>
      <c r="G13" s="10" t="n"/>
    </row>
    <row r="14">
      <c r="A14" s="10" t="n">
        <v>9</v>
      </c>
      <c r="B14" s="10" t="n"/>
      <c r="C14" s="10" t="n"/>
      <c r="D14" s="10" t="n"/>
      <c r="E14" s="18" t="n"/>
      <c r="F14" s="13">
        <f>IF(E14="","",IF(B14="継続費用（月額）",E14*判断!$B$5,E14))</f>
        <v/>
      </c>
      <c r="G14" s="10" t="n"/>
    </row>
    <row r="15">
      <c r="A15" s="10" t="n">
        <v>10</v>
      </c>
      <c r="B15" s="10" t="n"/>
      <c r="C15" s="10" t="n"/>
      <c r="D15" s="10" t="n"/>
      <c r="E15" s="18" t="n"/>
      <c r="F15" s="13">
        <f>IF(E15="","",IF(B15="継続費用（月額）",E15*判断!$B$5,E15))</f>
        <v/>
      </c>
      <c r="G15" s="10" t="n"/>
    </row>
    <row r="16">
      <c r="A16" s="10" t="n">
        <v>11</v>
      </c>
      <c r="B16" s="10" t="n"/>
      <c r="C16" s="10" t="n"/>
      <c r="D16" s="10" t="n"/>
      <c r="E16" s="18" t="n"/>
      <c r="F16" s="13">
        <f>IF(E16="","",IF(B16="継続費用（月額）",E16*判断!$B$5,E16))</f>
        <v/>
      </c>
      <c r="G16" s="10" t="n"/>
    </row>
    <row r="17">
      <c r="A17" s="10" t="n">
        <v>12</v>
      </c>
      <c r="B17" s="10" t="n"/>
      <c r="C17" s="10" t="n"/>
      <c r="D17" s="10" t="n"/>
      <c r="E17" s="18" t="n"/>
      <c r="F17" s="13">
        <f>IF(E17="","",IF(B17="継続費用（月額）",E17*判断!$B$5,E17))</f>
        <v/>
      </c>
      <c r="G17" s="10" t="n"/>
    </row>
    <row r="18">
      <c r="A18" s="10" t="n">
        <v>13</v>
      </c>
      <c r="B18" s="10" t="n"/>
      <c r="C18" s="10" t="n"/>
      <c r="D18" s="10" t="n"/>
      <c r="E18" s="18" t="n"/>
      <c r="F18" s="13">
        <f>IF(E18="","",IF(B18="継続費用（月額）",E18*判断!$B$5,E18))</f>
        <v/>
      </c>
      <c r="G18" s="10" t="n"/>
    </row>
    <row r="19">
      <c r="A19" s="10" t="n">
        <v>14</v>
      </c>
      <c r="B19" s="10" t="n"/>
      <c r="C19" s="10" t="n"/>
      <c r="D19" s="10" t="n"/>
      <c r="E19" s="18" t="n"/>
      <c r="F19" s="13">
        <f>IF(E19="","",IF(B19="継続費用（月額）",E19*判断!$B$5,E19))</f>
        <v/>
      </c>
      <c r="G19" s="10" t="n"/>
    </row>
    <row r="20">
      <c r="A20" s="10" t="n">
        <v>15</v>
      </c>
      <c r="B20" s="10" t="n"/>
      <c r="C20" s="10" t="n"/>
      <c r="D20" s="10" t="n"/>
      <c r="E20" s="18" t="n"/>
      <c r="F20" s="13">
        <f>IF(E20="","",IF(B20="継続費用（月額）",E20*判断!$B$5,E20))</f>
        <v/>
      </c>
      <c r="G20" s="10" t="n"/>
    </row>
    <row r="21">
      <c r="A21" s="10" t="n">
        <v>16</v>
      </c>
      <c r="B21" s="10" t="n"/>
      <c r="C21" s="10" t="n"/>
      <c r="D21" s="10" t="n"/>
      <c r="E21" s="18" t="n"/>
      <c r="F21" s="13">
        <f>IF(E21="","",IF(B21="継続費用（月額）",E21*判断!$B$5,E21))</f>
        <v/>
      </c>
      <c r="G21" s="10" t="n"/>
    </row>
    <row r="22">
      <c r="A22" s="10" t="n">
        <v>17</v>
      </c>
      <c r="B22" s="10" t="n"/>
      <c r="C22" s="10" t="n"/>
      <c r="D22" s="10" t="n"/>
      <c r="E22" s="18" t="n"/>
      <c r="F22" s="13">
        <f>IF(E22="","",IF(B22="継続費用（月額）",E22*判断!$B$5,E22))</f>
        <v/>
      </c>
      <c r="G22" s="10" t="n"/>
    </row>
    <row r="23">
      <c r="A23" s="10" t="n">
        <v>18</v>
      </c>
      <c r="B23" s="10" t="n"/>
      <c r="C23" s="10" t="n"/>
      <c r="D23" s="10" t="n"/>
      <c r="E23" s="18" t="n"/>
      <c r="F23" s="13">
        <f>IF(E23="","",IF(B23="継続費用（月額）",E23*判断!$B$5,E23))</f>
        <v/>
      </c>
      <c r="G23" s="10" t="n"/>
    </row>
    <row r="24">
      <c r="A24" s="10" t="n">
        <v>19</v>
      </c>
      <c r="B24" s="10" t="n"/>
      <c r="C24" s="10" t="n"/>
      <c r="D24" s="10" t="n"/>
      <c r="E24" s="18" t="n"/>
      <c r="F24" s="13">
        <f>IF(E24="","",IF(B24="継続費用（月額）",E24*判断!$B$5,E24))</f>
        <v/>
      </c>
      <c r="G24" s="10" t="n"/>
    </row>
    <row r="25">
      <c r="A25" s="10" t="n">
        <v>20</v>
      </c>
      <c r="B25" s="10" t="n"/>
      <c r="C25" s="10" t="n"/>
      <c r="D25" s="10" t="n"/>
      <c r="E25" s="18" t="n"/>
      <c r="F25" s="13">
        <f>IF(E25="","",IF(B25="継続費用（月額）",E25*判断!$B$5,E25))</f>
        <v/>
      </c>
      <c r="G25" s="10" t="n"/>
    </row>
    <row r="26">
      <c r="A26" s="10" t="n">
        <v>21</v>
      </c>
      <c r="B26" s="10" t="n"/>
      <c r="C26" s="10" t="n"/>
      <c r="D26" s="10" t="n"/>
      <c r="E26" s="18" t="n"/>
      <c r="F26" s="13">
        <f>IF(E26="","",IF(B26="継続費用（月額）",E26*判断!$B$5,E26))</f>
        <v/>
      </c>
      <c r="G26" s="10" t="n"/>
    </row>
    <row r="28">
      <c r="A28" s="5" t="inlineStr">
        <is>
          <t>※</t>
        </is>
      </c>
      <c r="B28" s="2" t="inlineStr">
        <is>
          <t>費用の例：ツールの利用料、設定・開発の委託、社内の作業時間、研修、データの整備、運用・保守、見直しの作業。</t>
        </is>
      </c>
    </row>
  </sheetData>
  <dataValidations count="1">
    <dataValidation sqref="B4:B26" showDropDown="0" showInputMessage="0" showErrorMessage="0" allowBlank="1" errorTitle="入力の確認" error="一覧から選んでください" type="list">
      <formula1>"初期費用,継続費用（月額）"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&amp;C&amp;"游ゴシック"&amp;9 AI-Ready.jp（https://www.ai-ready.jp）のひな形｜自社の状況に合わせてご利用ください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showGridLines="1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3" customWidth="1" min="2" max="2"/>
    <col width="28" customWidth="1" min="3" max="3"/>
    <col width="12" customWidth="1" min="4" max="4"/>
    <col width="12" customWidth="1" min="5" max="5"/>
    <col width="12" customWidth="1" min="6" max="6"/>
    <col width="18" customWidth="1" min="7" max="7"/>
    <col width="40" customWidth="1" min="8" max="8"/>
    <col width="26" customWidth="1" min="9" max="9"/>
    <col width="14" customWidth="1" min="10" max="10"/>
  </cols>
  <sheetData>
    <row r="1">
      <c r="A1" s="1" t="inlineStr">
        <is>
          <t>効果</t>
        </is>
      </c>
    </row>
    <row r="2">
      <c r="A2" s="2" t="inlineStr">
        <is>
          <t>指標ごとに、いまの値と目標の値を書きます。金額にできる効果は、月あたりの金額の目安と根拠を書きます。</t>
        </is>
      </c>
    </row>
    <row r="3" ht="36" customHeight="1">
      <c r="A3" s="8" t="inlineStr">
        <is>
          <t>番号</t>
        </is>
      </c>
      <c r="B3" s="8" t="inlineStr">
        <is>
          <t>効果の種類</t>
        </is>
      </c>
      <c r="C3" s="8" t="inlineStr">
        <is>
          <t>指標</t>
        </is>
      </c>
      <c r="D3" s="8" t="inlineStr">
        <is>
          <t>単位</t>
        </is>
      </c>
      <c r="E3" s="8" t="inlineStr">
        <is>
          <t>いまの値</t>
        </is>
      </c>
      <c r="F3" s="8" t="inlineStr">
        <is>
          <t>目標の値</t>
        </is>
      </c>
      <c r="G3" s="8" t="inlineStr">
        <is>
          <t>月あたりの金額の目安（円）</t>
        </is>
      </c>
      <c r="H3" s="8" t="inlineStr">
        <is>
          <t>金額の根拠</t>
        </is>
      </c>
      <c r="I3" s="8" t="inlineStr">
        <is>
          <t>測り方</t>
        </is>
      </c>
      <c r="J3" s="8" t="inlineStr">
        <is>
          <t>確かめる日</t>
        </is>
      </c>
    </row>
    <row r="4">
      <c r="A4" s="10" t="inlineStr">
        <is>
          <t>例</t>
        </is>
      </c>
      <c r="B4" s="10" t="inlineStr">
        <is>
          <t>時間</t>
        </is>
      </c>
      <c r="C4" s="10" t="inlineStr">
        <is>
          <t>見積もりの下書きの作成時間</t>
        </is>
      </c>
      <c r="D4" s="10" t="inlineStr">
        <is>
          <t>時間／月</t>
        </is>
      </c>
      <c r="E4" s="10" t="n">
        <v>120</v>
      </c>
      <c r="F4" s="10" t="n">
        <v>80</v>
      </c>
      <c r="G4" s="18" t="n">
        <v>120000</v>
      </c>
      <c r="H4" s="10" t="inlineStr">
        <is>
          <t>減る時間40時間×1時間3,000円（時間の価値の目安。人件費の削減とは限りません）</t>
        </is>
      </c>
      <c r="I4" s="10" t="inlineStr">
        <is>
          <t>作業の記録から集計</t>
        </is>
      </c>
      <c r="J4" s="17" t="n">
        <v>46416</v>
      </c>
    </row>
    <row r="5">
      <c r="A5" s="10" t="inlineStr">
        <is>
          <t>例</t>
        </is>
      </c>
      <c r="B5" s="10" t="inlineStr">
        <is>
          <t>品質</t>
        </is>
      </c>
      <c r="C5" s="10" t="inlineStr">
        <is>
          <t>見積もりの手直しの件数</t>
        </is>
      </c>
      <c r="D5" s="10" t="inlineStr">
        <is>
          <t>件／月</t>
        </is>
      </c>
      <c r="E5" s="10" t="n">
        <v>15</v>
      </c>
      <c r="F5" s="10" t="n">
        <v>10</v>
      </c>
      <c r="G5" s="18" t="n"/>
      <c r="H5" s="10" t="inlineStr">
        <is>
          <t>金額にしにくい効果のため空欄。手直しが減る状態で説明します</t>
        </is>
      </c>
      <c r="I5" s="10" t="inlineStr">
        <is>
          <t>上長の確認の記録</t>
        </is>
      </c>
      <c r="J5" s="17" t="n">
        <v>46416</v>
      </c>
    </row>
    <row r="6">
      <c r="A6" s="10" t="n">
        <v>1</v>
      </c>
      <c r="B6" s="10" t="n"/>
      <c r="C6" s="10" t="n"/>
      <c r="D6" s="10" t="n"/>
      <c r="E6" s="10" t="n"/>
      <c r="F6" s="10" t="n"/>
      <c r="G6" s="18" t="n"/>
      <c r="H6" s="10" t="n"/>
      <c r="I6" s="10" t="n"/>
      <c r="J6" s="17" t="n"/>
    </row>
    <row r="7">
      <c r="A7" s="10" t="n">
        <v>2</v>
      </c>
      <c r="B7" s="10" t="n"/>
      <c r="C7" s="10" t="n"/>
      <c r="D7" s="10" t="n"/>
      <c r="E7" s="10" t="n"/>
      <c r="F7" s="10" t="n"/>
      <c r="G7" s="18" t="n"/>
      <c r="H7" s="10" t="n"/>
      <c r="I7" s="10" t="n"/>
      <c r="J7" s="17" t="n"/>
    </row>
    <row r="8">
      <c r="A8" s="10" t="n">
        <v>3</v>
      </c>
      <c r="B8" s="10" t="n"/>
      <c r="C8" s="10" t="n"/>
      <c r="D8" s="10" t="n"/>
      <c r="E8" s="10" t="n"/>
      <c r="F8" s="10" t="n"/>
      <c r="G8" s="18" t="n"/>
      <c r="H8" s="10" t="n"/>
      <c r="I8" s="10" t="n"/>
      <c r="J8" s="17" t="n"/>
    </row>
    <row r="9">
      <c r="A9" s="10" t="n">
        <v>4</v>
      </c>
      <c r="B9" s="10" t="n"/>
      <c r="C9" s="10" t="n"/>
      <c r="D9" s="10" t="n"/>
      <c r="E9" s="10" t="n"/>
      <c r="F9" s="10" t="n"/>
      <c r="G9" s="18" t="n"/>
      <c r="H9" s="10" t="n"/>
      <c r="I9" s="10" t="n"/>
      <c r="J9" s="17" t="n"/>
    </row>
    <row r="10">
      <c r="A10" s="10" t="n">
        <v>5</v>
      </c>
      <c r="B10" s="10" t="n"/>
      <c r="C10" s="10" t="n"/>
      <c r="D10" s="10" t="n"/>
      <c r="E10" s="10" t="n"/>
      <c r="F10" s="10" t="n"/>
      <c r="G10" s="18" t="n"/>
      <c r="H10" s="10" t="n"/>
      <c r="I10" s="10" t="n"/>
      <c r="J10" s="17" t="n"/>
    </row>
    <row r="11">
      <c r="A11" s="10" t="n">
        <v>6</v>
      </c>
      <c r="B11" s="10" t="n"/>
      <c r="C11" s="10" t="n"/>
      <c r="D11" s="10" t="n"/>
      <c r="E11" s="10" t="n"/>
      <c r="F11" s="10" t="n"/>
      <c r="G11" s="18" t="n"/>
      <c r="H11" s="10" t="n"/>
      <c r="I11" s="10" t="n"/>
      <c r="J11" s="17" t="n"/>
    </row>
    <row r="12">
      <c r="A12" s="10" t="n">
        <v>7</v>
      </c>
      <c r="B12" s="10" t="n"/>
      <c r="C12" s="10" t="n"/>
      <c r="D12" s="10" t="n"/>
      <c r="E12" s="10" t="n"/>
      <c r="F12" s="10" t="n"/>
      <c r="G12" s="18" t="n"/>
      <c r="H12" s="10" t="n"/>
      <c r="I12" s="10" t="n"/>
      <c r="J12" s="17" t="n"/>
    </row>
    <row r="13">
      <c r="A13" s="10" t="n">
        <v>8</v>
      </c>
      <c r="B13" s="10" t="n"/>
      <c r="C13" s="10" t="n"/>
      <c r="D13" s="10" t="n"/>
      <c r="E13" s="10" t="n"/>
      <c r="F13" s="10" t="n"/>
      <c r="G13" s="18" t="n"/>
      <c r="H13" s="10" t="n"/>
      <c r="I13" s="10" t="n"/>
      <c r="J13" s="17" t="n"/>
    </row>
    <row r="14">
      <c r="A14" s="10" t="n">
        <v>9</v>
      </c>
      <c r="B14" s="10" t="n"/>
      <c r="C14" s="10" t="n"/>
      <c r="D14" s="10" t="n"/>
      <c r="E14" s="10" t="n"/>
      <c r="F14" s="10" t="n"/>
      <c r="G14" s="18" t="n"/>
      <c r="H14" s="10" t="n"/>
      <c r="I14" s="10" t="n"/>
      <c r="J14" s="17" t="n"/>
    </row>
    <row r="15">
      <c r="A15" s="10" t="n">
        <v>10</v>
      </c>
      <c r="B15" s="10" t="n"/>
      <c r="C15" s="10" t="n"/>
      <c r="D15" s="10" t="n"/>
      <c r="E15" s="10" t="n"/>
      <c r="F15" s="10" t="n"/>
      <c r="G15" s="18" t="n"/>
      <c r="H15" s="10" t="n"/>
      <c r="I15" s="10" t="n"/>
      <c r="J15" s="17" t="n"/>
    </row>
    <row r="16">
      <c r="A16" s="10" t="n">
        <v>11</v>
      </c>
      <c r="B16" s="10" t="n"/>
      <c r="C16" s="10" t="n"/>
      <c r="D16" s="10" t="n"/>
      <c r="E16" s="10" t="n"/>
      <c r="F16" s="10" t="n"/>
      <c r="G16" s="18" t="n"/>
      <c r="H16" s="10" t="n"/>
      <c r="I16" s="10" t="n"/>
      <c r="J16" s="17" t="n"/>
    </row>
    <row r="17">
      <c r="A17" s="10" t="n">
        <v>12</v>
      </c>
      <c r="B17" s="10" t="n"/>
      <c r="C17" s="10" t="n"/>
      <c r="D17" s="10" t="n"/>
      <c r="E17" s="10" t="n"/>
      <c r="F17" s="10" t="n"/>
      <c r="G17" s="18" t="n"/>
      <c r="H17" s="10" t="n"/>
      <c r="I17" s="10" t="n"/>
      <c r="J17" s="17" t="n"/>
    </row>
    <row r="18">
      <c r="A18" s="10" t="n">
        <v>13</v>
      </c>
      <c r="B18" s="10" t="n"/>
      <c r="C18" s="10" t="n"/>
      <c r="D18" s="10" t="n"/>
      <c r="E18" s="10" t="n"/>
      <c r="F18" s="10" t="n"/>
      <c r="G18" s="18" t="n"/>
      <c r="H18" s="10" t="n"/>
      <c r="I18" s="10" t="n"/>
      <c r="J18" s="17" t="n"/>
    </row>
    <row r="19">
      <c r="A19" s="10" t="n">
        <v>14</v>
      </c>
      <c r="B19" s="10" t="n"/>
      <c r="C19" s="10" t="n"/>
      <c r="D19" s="10" t="n"/>
      <c r="E19" s="10" t="n"/>
      <c r="F19" s="10" t="n"/>
      <c r="G19" s="18" t="n"/>
      <c r="H19" s="10" t="n"/>
      <c r="I19" s="10" t="n"/>
      <c r="J19" s="17" t="n"/>
    </row>
    <row r="20">
      <c r="A20" s="10" t="n">
        <v>15</v>
      </c>
      <c r="B20" s="10" t="n"/>
      <c r="C20" s="10" t="n"/>
      <c r="D20" s="10" t="n"/>
      <c r="E20" s="10" t="n"/>
      <c r="F20" s="10" t="n"/>
      <c r="G20" s="18" t="n"/>
      <c r="H20" s="10" t="n"/>
      <c r="I20" s="10" t="n"/>
      <c r="J20" s="17" t="n"/>
    </row>
    <row r="21">
      <c r="A21" s="10" t="n">
        <v>16</v>
      </c>
      <c r="B21" s="10" t="n"/>
      <c r="C21" s="10" t="n"/>
      <c r="D21" s="10" t="n"/>
      <c r="E21" s="10" t="n"/>
      <c r="F21" s="10" t="n"/>
      <c r="G21" s="18" t="n"/>
      <c r="H21" s="10" t="n"/>
      <c r="I21" s="10" t="n"/>
      <c r="J21" s="17" t="n"/>
    </row>
    <row r="22">
      <c r="A22" s="10" t="n">
        <v>17</v>
      </c>
      <c r="B22" s="10" t="n"/>
      <c r="C22" s="10" t="n"/>
      <c r="D22" s="10" t="n"/>
      <c r="E22" s="10" t="n"/>
      <c r="F22" s="10" t="n"/>
      <c r="G22" s="18" t="n"/>
      <c r="H22" s="10" t="n"/>
      <c r="I22" s="10" t="n"/>
      <c r="J22" s="17" t="n"/>
    </row>
    <row r="23">
      <c r="A23" s="10" t="n">
        <v>18</v>
      </c>
      <c r="B23" s="10" t="n"/>
      <c r="C23" s="10" t="n"/>
      <c r="D23" s="10" t="n"/>
      <c r="E23" s="10" t="n"/>
      <c r="F23" s="10" t="n"/>
      <c r="G23" s="18" t="n"/>
      <c r="H23" s="10" t="n"/>
      <c r="I23" s="10" t="n"/>
      <c r="J23" s="17" t="n"/>
    </row>
    <row r="24">
      <c r="A24" s="10" t="n">
        <v>19</v>
      </c>
      <c r="B24" s="10" t="n"/>
      <c r="C24" s="10" t="n"/>
      <c r="D24" s="10" t="n"/>
      <c r="E24" s="10" t="n"/>
      <c r="F24" s="10" t="n"/>
      <c r="G24" s="18" t="n"/>
      <c r="H24" s="10" t="n"/>
      <c r="I24" s="10" t="n"/>
      <c r="J24" s="17" t="n"/>
    </row>
    <row r="25">
      <c r="A25" s="10" t="n">
        <v>20</v>
      </c>
      <c r="B25" s="10" t="n"/>
      <c r="C25" s="10" t="n"/>
      <c r="D25" s="10" t="n"/>
      <c r="E25" s="10" t="n"/>
      <c r="F25" s="10" t="n"/>
      <c r="G25" s="18" t="n"/>
      <c r="H25" s="10" t="n"/>
      <c r="I25" s="10" t="n"/>
      <c r="J25" s="17" t="n"/>
    </row>
    <row r="26">
      <c r="A26" s="10" t="n">
        <v>21</v>
      </c>
      <c r="B26" s="10" t="n"/>
      <c r="C26" s="10" t="n"/>
      <c r="D26" s="10" t="n"/>
      <c r="E26" s="10" t="n"/>
      <c r="F26" s="10" t="n"/>
      <c r="G26" s="18" t="n"/>
      <c r="H26" s="10" t="n"/>
      <c r="I26" s="10" t="n"/>
      <c r="J26" s="17" t="n"/>
    </row>
  </sheetData>
  <dataValidations count="1">
    <dataValidation sqref="B4:B26" showDropDown="0" showInputMessage="0" showErrorMessage="0" allowBlank="1" errorTitle="入力の確認" error="一覧から選んでください" type="list">
      <formula1>"時間,費用,品質,売上,リスクの低減,社員の負担,その他"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&amp;C&amp;"游ゴシック"&amp;9 AI-Ready.jp（https://www.ai-ready.jp）のひな形｜自社の状況に合わせてご利用ください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46" customWidth="1" min="3" max="3"/>
    <col width="14" customWidth="1" min="4" max="4"/>
    <col width="14" customWidth="1" min="5" max="5"/>
    <col width="16" customWidth="1" min="6" max="6"/>
    <col width="34" customWidth="1" min="7" max="7"/>
  </cols>
  <sheetData>
    <row r="1">
      <c r="A1" s="1" t="inlineStr">
        <is>
          <t>条件と期間</t>
        </is>
      </c>
    </row>
    <row r="2">
      <c r="A2" s="2" t="inlineStr">
        <is>
          <t>始める前に、期間と、成功の条件・撤退の条件を決めます。結果は判断の前に記入します。</t>
        </is>
      </c>
    </row>
    <row r="3" ht="36" customHeight="1">
      <c r="A3" s="8" t="inlineStr">
        <is>
          <t>番号</t>
        </is>
      </c>
      <c r="B3" s="8" t="inlineStr">
        <is>
          <t>段階</t>
        </is>
      </c>
      <c r="C3" s="8" t="inlineStr">
        <is>
          <t>内容</t>
        </is>
      </c>
      <c r="D3" s="8" t="inlineStr">
        <is>
          <t>開始日</t>
        </is>
      </c>
      <c r="E3" s="8" t="inlineStr">
        <is>
          <t>終了日</t>
        </is>
      </c>
      <c r="F3" s="8" t="inlineStr">
        <is>
          <t>日数</t>
        </is>
      </c>
      <c r="G3" s="8" t="inlineStr">
        <is>
          <t>担当</t>
        </is>
      </c>
    </row>
    <row r="4">
      <c r="A4" s="10" t="n">
        <v>1</v>
      </c>
      <c r="B4" s="10" t="inlineStr">
        <is>
          <t>準備</t>
        </is>
      </c>
      <c r="C4" s="10" t="inlineStr">
        <is>
          <t>データの用意、アカウントの設定、利用者への説明</t>
        </is>
      </c>
      <c r="D4" s="17" t="n">
        <v>46328</v>
      </c>
      <c r="E4" s="17" t="n">
        <v>46339</v>
      </c>
      <c r="F4" s="15">
        <f>IF(OR(D4="",E4=""),"",E4-D4+1)</f>
        <v/>
      </c>
      <c r="G4" s="10" t="inlineStr">
        <is>
          <t>推進役（例）</t>
        </is>
      </c>
    </row>
    <row r="5">
      <c r="A5" s="10" t="n">
        <v>2</v>
      </c>
      <c r="B5" s="10" t="inlineStr">
        <is>
          <t>試行</t>
        </is>
      </c>
      <c r="C5" s="10" t="inlineStr">
        <is>
          <t>対象の業務で使い、指標を記録する</t>
        </is>
      </c>
      <c r="D5" s="17" t="n">
        <v>46342</v>
      </c>
      <c r="E5" s="17" t="n">
        <v>46381</v>
      </c>
      <c r="F5" s="15">
        <f>IF(OR(D5="",E5=""),"",E5-D5+1)</f>
        <v/>
      </c>
      <c r="G5" s="10" t="inlineStr">
        <is>
          <t>営業部（例）</t>
        </is>
      </c>
    </row>
    <row r="6">
      <c r="A6" s="10" t="n">
        <v>3</v>
      </c>
      <c r="B6" s="10" t="inlineStr">
        <is>
          <t>中間の確認</t>
        </is>
      </c>
      <c r="C6" s="10" t="inlineStr">
        <is>
          <t>途中の結果を見て、範囲や使い方を直す</t>
        </is>
      </c>
      <c r="D6" s="17" t="n">
        <v>46360</v>
      </c>
      <c r="E6" s="17" t="n">
        <v>46360</v>
      </c>
      <c r="F6" s="15">
        <f>IF(OR(D6="",E6=""),"",E6-D6+1)</f>
        <v/>
      </c>
      <c r="G6" s="10" t="inlineStr">
        <is>
          <t>責任者（例）</t>
        </is>
      </c>
    </row>
    <row r="7">
      <c r="A7" s="10" t="n">
        <v>4</v>
      </c>
      <c r="B7" s="10" t="inlineStr">
        <is>
          <t>振り返り</t>
        </is>
      </c>
      <c r="C7" s="10" t="inlineStr">
        <is>
          <t>結果をまとめ、条件ごとの結果を記入する</t>
        </is>
      </c>
      <c r="D7" s="17" t="n">
        <v>46399</v>
      </c>
      <c r="E7" s="17" t="n">
        <v>46409</v>
      </c>
      <c r="F7" s="15">
        <f>IF(OR(D7="",E7=""),"",E7-D7+1)</f>
        <v/>
      </c>
      <c r="G7" s="10" t="inlineStr">
        <is>
          <t>推進役（例）</t>
        </is>
      </c>
    </row>
    <row r="8">
      <c r="A8" s="10" t="n">
        <v>5</v>
      </c>
      <c r="B8" s="10" t="inlineStr">
        <is>
          <t>判断</t>
        </is>
      </c>
      <c r="C8" s="10" t="inlineStr">
        <is>
          <t>判断の場で、進めるかどうかを決める</t>
        </is>
      </c>
      <c r="D8" s="17" t="n">
        <v>46416</v>
      </c>
      <c r="E8" s="17" t="n">
        <v>46416</v>
      </c>
      <c r="F8" s="15">
        <f>IF(OR(D8="",E8=""),"",E8-D8+1)</f>
        <v/>
      </c>
      <c r="G8" s="10" t="inlineStr">
        <is>
          <t>決裁者（例）</t>
        </is>
      </c>
    </row>
    <row r="9">
      <c r="A9" s="10" t="n">
        <v>6</v>
      </c>
      <c r="B9" s="10" t="inlineStr">
        <is>
          <t>本番の開始</t>
        </is>
      </c>
      <c r="C9" s="10" t="inlineStr">
        <is>
          <t>判断の結果に応じて範囲を広げる</t>
        </is>
      </c>
      <c r="D9" s="17" t="n"/>
      <c r="E9" s="17" t="n"/>
      <c r="F9" s="15">
        <f>IF(OR(D9="",E9=""),"",E9-D9+1)</f>
        <v/>
      </c>
      <c r="G9" s="10" t="n"/>
    </row>
    <row r="11" ht="36" customHeight="1">
      <c r="A11" s="8" t="inlineStr">
        <is>
          <t>番号</t>
        </is>
      </c>
      <c r="B11" s="8" t="inlineStr">
        <is>
          <t>種類</t>
        </is>
      </c>
      <c r="C11" s="8" t="inlineStr">
        <is>
          <t>条件（数字か状態で）</t>
        </is>
      </c>
      <c r="D11" s="8" t="inlineStr">
        <is>
          <t>必須かどうか</t>
        </is>
      </c>
      <c r="E11" s="8" t="inlineStr">
        <is>
          <t>確かめる日</t>
        </is>
      </c>
      <c r="F11" s="8" t="inlineStr">
        <is>
          <t>結果</t>
        </is>
      </c>
      <c r="G11" s="8" t="inlineStr">
        <is>
          <t>根拠・メモ</t>
        </is>
      </c>
    </row>
    <row r="12">
      <c r="A12" s="10" t="inlineStr">
        <is>
          <t>例</t>
        </is>
      </c>
      <c r="B12" s="10" t="inlineStr">
        <is>
          <t>成功の条件</t>
        </is>
      </c>
      <c r="C12" s="10" t="inlineStr">
        <is>
          <t>下書きの作成時間が、平均で3割以上短くなる</t>
        </is>
      </c>
      <c r="D12" s="10" t="inlineStr">
        <is>
          <t>必須</t>
        </is>
      </c>
      <c r="E12" s="17" t="n">
        <v>46409</v>
      </c>
      <c r="F12" s="10" t="inlineStr">
        <is>
          <t>未確認</t>
        </is>
      </c>
      <c r="G12" s="10" t="inlineStr">
        <is>
          <t>作業の記録で比べる</t>
        </is>
      </c>
    </row>
    <row r="13">
      <c r="A13" s="10" t="inlineStr">
        <is>
          <t>例</t>
        </is>
      </c>
      <c r="B13" s="10" t="inlineStr">
        <is>
          <t>撤退の条件</t>
        </is>
      </c>
      <c r="C13" s="10" t="inlineStr">
        <is>
          <t>中間の確認で、手直しなしで使える下書きが3割未満にとどまる</t>
        </is>
      </c>
      <c r="D13" s="10" t="inlineStr">
        <is>
          <t>必須</t>
        </is>
      </c>
      <c r="E13" s="17" t="n">
        <v>46360</v>
      </c>
      <c r="F13" s="10" t="inlineStr">
        <is>
          <t>未確認</t>
        </is>
      </c>
      <c r="G13" s="10" t="inlineStr">
        <is>
          <t>当てはまれば止めるか、範囲を変える</t>
        </is>
      </c>
    </row>
    <row r="14">
      <c r="A14" s="10" t="n">
        <v>1</v>
      </c>
      <c r="B14" s="10" t="n"/>
      <c r="C14" s="10" t="n"/>
      <c r="D14" s="10" t="n"/>
      <c r="E14" s="17" t="n"/>
      <c r="F14" s="10" t="n"/>
      <c r="G14" s="10" t="n"/>
    </row>
    <row r="15">
      <c r="A15" s="10" t="n">
        <v>2</v>
      </c>
      <c r="B15" s="10" t="n"/>
      <c r="C15" s="10" t="n"/>
      <c r="D15" s="10" t="n"/>
      <c r="E15" s="17" t="n"/>
      <c r="F15" s="10" t="n"/>
      <c r="G15" s="10" t="n"/>
    </row>
    <row r="16">
      <c r="A16" s="10" t="n">
        <v>3</v>
      </c>
      <c r="B16" s="10" t="n"/>
      <c r="C16" s="10" t="n"/>
      <c r="D16" s="10" t="n"/>
      <c r="E16" s="17" t="n"/>
      <c r="F16" s="10" t="n"/>
      <c r="G16" s="10" t="n"/>
    </row>
    <row r="17">
      <c r="A17" s="10" t="n">
        <v>4</v>
      </c>
      <c r="B17" s="10" t="n"/>
      <c r="C17" s="10" t="n"/>
      <c r="D17" s="10" t="n"/>
      <c r="E17" s="17" t="n"/>
      <c r="F17" s="10" t="n"/>
      <c r="G17" s="10" t="n"/>
    </row>
    <row r="18">
      <c r="A18" s="10" t="n">
        <v>5</v>
      </c>
      <c r="B18" s="10" t="n"/>
      <c r="C18" s="10" t="n"/>
      <c r="D18" s="10" t="n"/>
      <c r="E18" s="17" t="n"/>
      <c r="F18" s="10" t="n"/>
      <c r="G18" s="10" t="n"/>
    </row>
    <row r="19">
      <c r="A19" s="10" t="n">
        <v>6</v>
      </c>
      <c r="B19" s="10" t="n"/>
      <c r="C19" s="10" t="n"/>
      <c r="D19" s="10" t="n"/>
      <c r="E19" s="17" t="n"/>
      <c r="F19" s="10" t="n"/>
      <c r="G19" s="10" t="n"/>
    </row>
    <row r="20">
      <c r="A20" s="10" t="n">
        <v>7</v>
      </c>
      <c r="B20" s="10" t="n"/>
      <c r="C20" s="10" t="n"/>
      <c r="D20" s="10" t="n"/>
      <c r="E20" s="17" t="n"/>
      <c r="F20" s="10" t="n"/>
      <c r="G20" s="10" t="n"/>
    </row>
    <row r="21">
      <c r="A21" s="10" t="n">
        <v>8</v>
      </c>
      <c r="B21" s="10" t="n"/>
      <c r="C21" s="10" t="n"/>
      <c r="D21" s="10" t="n"/>
      <c r="E21" s="17" t="n"/>
      <c r="F21" s="10" t="n"/>
      <c r="G21" s="10" t="n"/>
    </row>
    <row r="22">
      <c r="A22" s="10" t="n">
        <v>9</v>
      </c>
      <c r="B22" s="10" t="n"/>
      <c r="C22" s="10" t="n"/>
      <c r="D22" s="10" t="n"/>
      <c r="E22" s="17" t="n"/>
      <c r="F22" s="10" t="n"/>
      <c r="G22" s="10" t="n"/>
    </row>
    <row r="23">
      <c r="A23" s="10" t="n">
        <v>10</v>
      </c>
      <c r="B23" s="10" t="n"/>
      <c r="C23" s="10" t="n"/>
      <c r="D23" s="10" t="n"/>
      <c r="E23" s="17" t="n"/>
      <c r="F23" s="10" t="n"/>
      <c r="G23" s="10" t="n"/>
    </row>
    <row r="24">
      <c r="A24" s="10" t="n">
        <v>11</v>
      </c>
      <c r="B24" s="10" t="n"/>
      <c r="C24" s="10" t="n"/>
      <c r="D24" s="10" t="n"/>
      <c r="E24" s="17" t="n"/>
      <c r="F24" s="10" t="n"/>
      <c r="G24" s="10" t="n"/>
    </row>
    <row r="25">
      <c r="A25" s="10" t="n">
        <v>12</v>
      </c>
      <c r="B25" s="10" t="n"/>
      <c r="C25" s="10" t="n"/>
      <c r="D25" s="10" t="n"/>
      <c r="E25" s="17" t="n"/>
      <c r="F25" s="10" t="n"/>
      <c r="G25" s="10" t="n"/>
    </row>
    <row r="26">
      <c r="A26" s="10" t="n">
        <v>13</v>
      </c>
      <c r="B26" s="10" t="n"/>
      <c r="C26" s="10" t="n"/>
      <c r="D26" s="10" t="n"/>
      <c r="E26" s="17" t="n"/>
      <c r="F26" s="10" t="n"/>
      <c r="G26" s="10" t="n"/>
    </row>
    <row r="27">
      <c r="A27" s="10" t="n">
        <v>14</v>
      </c>
      <c r="B27" s="10" t="n"/>
      <c r="C27" s="10" t="n"/>
      <c r="D27" s="10" t="n"/>
      <c r="E27" s="17" t="n"/>
      <c r="F27" s="10" t="n"/>
      <c r="G27" s="10" t="n"/>
    </row>
    <row r="28">
      <c r="A28" s="10" t="n">
        <v>15</v>
      </c>
      <c r="B28" s="10" t="n"/>
      <c r="C28" s="10" t="n"/>
      <c r="D28" s="10" t="n"/>
      <c r="E28" s="17" t="n"/>
      <c r="F28" s="10" t="n"/>
      <c r="G28" s="10" t="n"/>
    </row>
    <row r="29">
      <c r="A29" s="10" t="n">
        <v>16</v>
      </c>
      <c r="B29" s="10" t="n"/>
      <c r="C29" s="10" t="n"/>
      <c r="D29" s="10" t="n"/>
      <c r="E29" s="17" t="n"/>
      <c r="F29" s="10" t="n"/>
      <c r="G29" s="10" t="n"/>
    </row>
    <row r="30">
      <c r="A30" s="10" t="n">
        <v>17</v>
      </c>
      <c r="B30" s="10" t="n"/>
      <c r="C30" s="10" t="n"/>
      <c r="D30" s="10" t="n"/>
      <c r="E30" s="17" t="n"/>
      <c r="F30" s="10" t="n"/>
      <c r="G30" s="10" t="n"/>
    </row>
  </sheetData>
  <dataValidations count="3">
    <dataValidation sqref="B12:B30" showDropDown="0" showInputMessage="0" showErrorMessage="0" allowBlank="1" errorTitle="入力の確認" error="一覧から選んでください" type="list">
      <formula1>"成功の条件,撤退の条件"</formula1>
    </dataValidation>
    <dataValidation sqref="D12:D30" showDropDown="0" showInputMessage="0" showErrorMessage="0" allowBlank="1" errorTitle="入力の確認" error="一覧から選んでください" type="list">
      <formula1>"必須,あるとよい"</formula1>
    </dataValidation>
    <dataValidation sqref="F12:F30" showDropDown="0" showInputMessage="0" showErrorMessage="0" allowBlank="1" errorTitle="入力の確認" error="一覧から選んでください" type="list">
      <formula1>"当てはまる,当てはまらない,未確認"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&amp;C&amp;"游ゴシック"&amp;9 AI-Ready.jp（https://www.ai-ready.jp）のひな形｜自社の状況に合わせてご利用ください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フロレンティナ</dc:creator>
  <dc:title xmlns:dc="http://purl.org/dc/elements/1.1/">AIへの投資の判断シート</dc:title>
  <dc:description xmlns:dc="http://purl.org/dc/elements/1.1/">AI-Ready.jp（https://www.ai-ready.jp）のひな形｜自社の状況に合わせてご利用ください</dc:description>
  <dc:subject xmlns:dc="http://purl.org/dc/elements/1.1/">AI-Ready.jp のひな形</dc:subject>
  <dc:language xmlns:dc="http://purl.org/dc/elements/1.1/">ja-JP</dc:language>
  <dcterms:created xmlns:dcterms="http://purl.org/dc/terms/" xmlns:xsi="http://www.w3.org/2001/XMLSchema-instance" xsi:type="dcterms:W3CDTF">2026-10-26T09:00:00Z</dcterms:created>
  <dcterms:modified xmlns:dcterms="http://purl.org/dc/terms/" xmlns:xsi="http://www.w3.org/2001/XMLSchema-instance" xsi:type="dcterms:W3CDTF">2026-10-26T05:04:44Z</dcterms:modified>
  <cp:lastModifiedBy>フロレンティナ</cp:lastModifiedBy>
</cp:coreProperties>
</file>